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stin\Downloads\"/>
    </mc:Choice>
  </mc:AlternateContent>
  <xr:revisionPtr revIDLastSave="0" documentId="8_{C2226568-256E-48DE-B214-ADE6D6AA3FB5}" xr6:coauthVersionLast="47" xr6:coauthVersionMax="47" xr10:uidLastSave="{00000000-0000-0000-0000-000000000000}"/>
  <bookViews>
    <workbookView xWindow="-108" yWindow="-108" windowWidth="23256" windowHeight="12576" xr2:uid="{7E602D3B-40A3-41F5-89D8-67293C1B297F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8" i="1"/>
  <c r="D15" i="1" l="1"/>
</calcChain>
</file>

<file path=xl/sharedStrings.xml><?xml version="1.0" encoding="utf-8"?>
<sst xmlns="http://schemas.openxmlformats.org/spreadsheetml/2006/main" count="26" uniqueCount="24">
  <si>
    <t>The information you enter is not collected by the survey.</t>
  </si>
  <si>
    <t>Household income earners</t>
  </si>
  <si>
    <t>Fortnightly after tax income</t>
  </si>
  <si>
    <t>Income earner 1</t>
  </si>
  <si>
    <t>Enter the after tax income of each person contributing to your household</t>
  </si>
  <si>
    <t>Income earner 2</t>
  </si>
  <si>
    <t>If you are in a shared flatting situation enter only your income</t>
  </si>
  <si>
    <t>Income earner 3</t>
  </si>
  <si>
    <t>$</t>
  </si>
  <si>
    <t>Income earner 4</t>
  </si>
  <si>
    <t xml:space="preserve">Fortnightly household income after tax </t>
  </si>
  <si>
    <t>Rent or mortgage</t>
  </si>
  <si>
    <t>Mortgage/rent payments</t>
  </si>
  <si>
    <t>Frequency of payment</t>
  </si>
  <si>
    <t>Weekly</t>
  </si>
  <si>
    <t>Select the frequency of payment</t>
  </si>
  <si>
    <t>Fortnightly</t>
  </si>
  <si>
    <t>Monthly</t>
  </si>
  <si>
    <t>Amount of payment</t>
  </si>
  <si>
    <t>Enter the amount paid each time</t>
  </si>
  <si>
    <t>Equivalent fortinightly payment</t>
  </si>
  <si>
    <t>If you are in a flatting situation enter only your contribution to the rent</t>
  </si>
  <si>
    <t>Proportion of household income</t>
  </si>
  <si>
    <t>Enter this figure  as the answer to question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</si>
</sst>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7" fontId="0" fillId="3" borderId="0" xfId="1" applyNumberFormat="1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7" fontId="0" fillId="2" borderId="0" xfId="1" applyNumberFormat="1" applyFont="1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/>
    <xf numFmtId="9" fontId="4" fillId="3" borderId="1" xfId="2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3BCAF-E266-4512-B8C4-17952EE36C5A}">
  <dimension ref="C1:I15"/>
  <sheetViews>
    <sheetView tabSelected="1" workbookViewId="0">
      <selection sqref="A1:XFD1"/>
    </sheetView>
  </sheetViews>
  <sheetFormatPr defaultRowHeight="14.4" x14ac:dyDescent="0.3"/>
  <cols>
    <col min="3" max="3" width="35.6640625" customWidth="1"/>
    <col min="4" max="4" width="25.44140625" customWidth="1"/>
    <col min="6" max="6" width="8.6640625" hidden="1" customWidth="1"/>
    <col min="7" max="7" width="10.44140625" hidden="1" customWidth="1"/>
    <col min="8" max="8" width="9.6640625" hidden="1" customWidth="1"/>
  </cols>
  <sheetData>
    <row r="1" spans="3:9" ht="23.4" x14ac:dyDescent="0.45">
      <c r="C1" s="11" t="s">
        <v>0</v>
      </c>
    </row>
    <row r="2" spans="3:9" ht="23.4" x14ac:dyDescent="0.45">
      <c r="C2" s="10"/>
    </row>
    <row r="3" spans="3:9" x14ac:dyDescent="0.3">
      <c r="C3" s="1" t="s">
        <v>1</v>
      </c>
      <c r="D3" s="1" t="s">
        <v>2</v>
      </c>
    </row>
    <row r="4" spans="3:9" x14ac:dyDescent="0.3">
      <c r="C4" s="4" t="s">
        <v>3</v>
      </c>
      <c r="D4" s="7">
        <v>1800</v>
      </c>
      <c r="E4" s="1" t="s">
        <v>4</v>
      </c>
    </row>
    <row r="5" spans="3:9" x14ac:dyDescent="0.3">
      <c r="C5" s="4" t="s">
        <v>5</v>
      </c>
      <c r="D5" s="7">
        <v>950</v>
      </c>
      <c r="I5" s="9" t="s">
        <v>6</v>
      </c>
    </row>
    <row r="6" spans="3:9" x14ac:dyDescent="0.3">
      <c r="C6" s="4" t="s">
        <v>7</v>
      </c>
      <c r="D6" s="7" t="s">
        <v>8</v>
      </c>
    </row>
    <row r="7" spans="3:9" x14ac:dyDescent="0.3">
      <c r="C7" s="4" t="s">
        <v>9</v>
      </c>
      <c r="D7" s="7" t="s">
        <v>8</v>
      </c>
    </row>
    <row r="8" spans="3:9" x14ac:dyDescent="0.3">
      <c r="C8" s="1" t="s">
        <v>10</v>
      </c>
      <c r="D8" s="3">
        <f>SUM(D4:D7)</f>
        <v>2750</v>
      </c>
    </row>
    <row r="9" spans="3:9" x14ac:dyDescent="0.3">
      <c r="D9" s="2"/>
    </row>
    <row r="10" spans="3:9" x14ac:dyDescent="0.3">
      <c r="C10" s="1" t="s">
        <v>11</v>
      </c>
      <c r="D10" s="5" t="s">
        <v>12</v>
      </c>
    </row>
    <row r="11" spans="3:9" x14ac:dyDescent="0.3">
      <c r="C11" t="s">
        <v>13</v>
      </c>
      <c r="D11" s="8" t="s">
        <v>14</v>
      </c>
      <c r="E11" s="1" t="s">
        <v>15</v>
      </c>
      <c r="F11" t="s">
        <v>14</v>
      </c>
      <c r="G11" t="s">
        <v>16</v>
      </c>
      <c r="H11" t="s">
        <v>17</v>
      </c>
    </row>
    <row r="12" spans="3:9" x14ac:dyDescent="0.3">
      <c r="C12" t="s">
        <v>18</v>
      </c>
      <c r="D12" s="7">
        <v>500</v>
      </c>
      <c r="E12" s="1" t="s">
        <v>19</v>
      </c>
    </row>
    <row r="13" spans="3:9" x14ac:dyDescent="0.3">
      <c r="C13" s="1" t="s">
        <v>20</v>
      </c>
      <c r="D13" s="3">
        <f>IF(D11="weekly",2*D12,IF(D11="fortnightly",D12,D12*14/30))</f>
        <v>1000</v>
      </c>
      <c r="I13" s="9" t="s">
        <v>21</v>
      </c>
    </row>
    <row r="14" spans="3:9" ht="15" thickBot="1" x14ac:dyDescent="0.35">
      <c r="D14" s="2"/>
    </row>
    <row r="15" spans="3:9" ht="18.600000000000001" thickBot="1" x14ac:dyDescent="0.4">
      <c r="C15" s="6" t="s">
        <v>22</v>
      </c>
      <c r="D15" s="13">
        <f>ROUND(D13/D8,2)</f>
        <v>0.36</v>
      </c>
      <c r="E15" s="12" t="s">
        <v>23</v>
      </c>
    </row>
  </sheetData>
  <dataValidations count="1">
    <dataValidation type="list" allowBlank="1" showInputMessage="1" showErrorMessage="1" sqref="F11:H11 D11" xr:uid="{41A01ACC-2C3F-46F5-9A8A-C7A440C3327A}">
      <formula1>$F$11:$H$11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3178381C67CA4BAAA8292D8BCAA6CC" ma:contentTypeVersion="19" ma:contentTypeDescription="Create a new document." ma:contentTypeScope="" ma:versionID="1c901064b8790b9bc46c278ea332b29b">
  <xsd:schema xmlns:xsd="http://www.w3.org/2001/XMLSchema" xmlns:xs="http://www.w3.org/2001/XMLSchema" xmlns:p="http://schemas.microsoft.com/office/2006/metadata/properties" xmlns:ns2="2c9e66ba-f116-48d8-a6ca-05d0a2378e4c" xmlns:ns3="6157e73e-dbee-4017-8909-237d08381653" targetNamespace="http://schemas.microsoft.com/office/2006/metadata/properties" ma:root="true" ma:fieldsID="4f5b2f4f9a9f5a97a3994965527be055" ns2:_="" ns3:_="">
    <xsd:import namespace="2c9e66ba-f116-48d8-a6ca-05d0a2378e4c"/>
    <xsd:import namespace="6157e73e-dbee-4017-8909-237d083816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RunDateand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9e66ba-f116-48d8-a6ca-05d0a2378e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93ed6b0-d858-4e51-8344-7dab2c3c74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unDateandTime" ma:index="26" nillable="true" ma:displayName="Run Date and Time" ma:format="DateTime" ma:internalName="RunDateand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7e73e-dbee-4017-8909-237d08381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c5f9b19-06fc-48c4-a488-6126218b5372}" ma:internalName="TaxCatchAll" ma:showField="CatchAllData" ma:web="6157e73e-dbee-4017-8909-237d08381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c9e66ba-f116-48d8-a6ca-05d0a2378e4c">
      <Terms xmlns="http://schemas.microsoft.com/office/infopath/2007/PartnerControls"/>
    </lcf76f155ced4ddcb4097134ff3c332f>
    <TaxCatchAll xmlns="6157e73e-dbee-4017-8909-237d08381653" xsi:nil="true"/>
    <RunDateandTime xmlns="2c9e66ba-f116-48d8-a6ca-05d0a2378e4c" xsi:nil="true"/>
  </documentManagement>
</p:properties>
</file>

<file path=customXml/itemProps1.xml><?xml version="1.0" encoding="utf-8"?>
<ds:datastoreItem xmlns:ds="http://schemas.openxmlformats.org/officeDocument/2006/customXml" ds:itemID="{55777CD5-B047-4C9C-AEDC-9804EE3507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52F1E6-E473-4B9C-9D74-C04D14568D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9e66ba-f116-48d8-a6ca-05d0a2378e4c"/>
    <ds:schemaRef ds:uri="6157e73e-dbee-4017-8909-237d083816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9DFC77-DDCC-456B-B01F-7C07E416CD48}">
  <ds:schemaRefs>
    <ds:schemaRef ds:uri="http://schemas.microsoft.com/office/2006/metadata/properties"/>
    <ds:schemaRef ds:uri="http://schemas.microsoft.com/office/infopath/2007/PartnerControls"/>
    <ds:schemaRef ds:uri="2c9e66ba-f116-48d8-a6ca-05d0a2378e4c"/>
    <ds:schemaRef ds:uri="6157e73e-dbee-4017-8909-237d0838165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 Willetts</dc:creator>
  <cp:keywords/>
  <dc:description/>
  <cp:lastModifiedBy>Justin Chow</cp:lastModifiedBy>
  <cp:revision/>
  <dcterms:created xsi:type="dcterms:W3CDTF">2024-10-28T23:31:32Z</dcterms:created>
  <dcterms:modified xsi:type="dcterms:W3CDTF">2024-11-05T04:12:13Z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0x010100513178381C67CA4BAAA8292D8BCAA6CC</vt:lpwstr>
  </property>
  <property fmtid="{D5CDD505-2E9C-101B-9397-08002B2CF9AE}" pid="3" name="MediaServiceImageTags">
    <vt:lpwstr/>
  </property>
</Properties>
</file>