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90" windowWidth="27795" windowHeight="1335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K22" i="1" l="1"/>
  <c r="S9" i="1" l="1"/>
  <c r="S10" i="1" s="1"/>
  <c r="S11" i="1" s="1"/>
  <c r="S12" i="1" s="1"/>
  <c r="S13" i="1" s="1"/>
  <c r="S14" i="1" s="1"/>
  <c r="S17" i="1" s="1"/>
  <c r="S18" i="1" s="1"/>
  <c r="S19" i="1" s="1"/>
  <c r="S20" i="1" s="1"/>
  <c r="S21" i="1" s="1"/>
  <c r="S22" i="1" s="1"/>
  <c r="S23" i="1" s="1"/>
  <c r="S24" i="1" s="1"/>
  <c r="S25" i="1" s="1"/>
  <c r="S26" i="1" s="1"/>
  <c r="S27" i="1" s="1"/>
  <c r="S28" i="1" s="1"/>
  <c r="S29" i="1" s="1"/>
  <c r="S30" i="1" s="1"/>
  <c r="S31" i="1" s="1"/>
  <c r="S32" i="1" s="1"/>
  <c r="S33" i="1" s="1"/>
  <c r="S34" i="1" s="1"/>
  <c r="S35" i="1" s="1"/>
  <c r="S36" i="1" s="1"/>
  <c r="S37" i="1" s="1"/>
  <c r="S38" i="1" s="1"/>
  <c r="S39" i="1" s="1"/>
  <c r="S40" i="1" s="1"/>
  <c r="S41" i="1" s="1"/>
  <c r="S42" i="1" s="1"/>
  <c r="S43" i="1" s="1"/>
  <c r="S44" i="1" s="1"/>
  <c r="S45" i="1" s="1"/>
  <c r="S46" i="1" s="1"/>
  <c r="S47" i="1" s="1"/>
  <c r="S48" i="1" s="1"/>
  <c r="S49" i="1" s="1"/>
  <c r="S50" i="1" s="1"/>
  <c r="S51" i="1" s="1"/>
  <c r="S52" i="1" s="1"/>
  <c r="S53" i="1" s="1"/>
  <c r="S54" i="1" s="1"/>
  <c r="S55" i="1" s="1"/>
  <c r="S56" i="1" s="1"/>
  <c r="S57" i="1" s="1"/>
  <c r="S58" i="1" s="1"/>
  <c r="S59" i="1" s="1"/>
  <c r="S60" i="1" s="1"/>
  <c r="S61" i="1" s="1"/>
  <c r="S62" i="1" s="1"/>
  <c r="S63" i="1" s="1"/>
  <c r="S64" i="1" s="1"/>
  <c r="S65" i="1" s="1"/>
  <c r="S66" i="1" s="1"/>
  <c r="S67" i="1" s="1"/>
  <c r="S68" i="1" s="1"/>
  <c r="S69" i="1" s="1"/>
  <c r="S70" i="1" s="1"/>
  <c r="S71" i="1" s="1"/>
  <c r="S72" i="1" s="1"/>
  <c r="S73" i="1" s="1"/>
  <c r="S74" i="1" s="1"/>
  <c r="S75" i="1" s="1"/>
  <c r="S76" i="1" s="1"/>
  <c r="S77" i="1" s="1"/>
  <c r="S78" i="1" s="1"/>
  <c r="S79" i="1" s="1"/>
  <c r="S80" i="1" s="1"/>
</calcChain>
</file>

<file path=xl/sharedStrings.xml><?xml version="1.0" encoding="utf-8"?>
<sst xmlns="http://schemas.openxmlformats.org/spreadsheetml/2006/main" count="13" uniqueCount="12">
  <si>
    <t xml:space="preserve">Pay step on </t>
  </si>
  <si>
    <t>N/a</t>
  </si>
  <si>
    <t>on what day did it increase?</t>
  </si>
  <si>
    <t>Expected back pay (gross)</t>
  </si>
  <si>
    <t>If your salary STEP increased between 1 July 2019 and 11 September (i.e. you had an annual salary increment)</t>
  </si>
  <si>
    <t>Estimating back pay (Trained teachers scale)</t>
  </si>
  <si>
    <t>Put your information in the green cells</t>
  </si>
  <si>
    <t xml:space="preserve">Expected pay date for back pay </t>
  </si>
  <si>
    <t>Your actual back pay will be net of deductions for tax, Kiwisaver etc.</t>
  </si>
  <si>
    <t xml:space="preserve">Your FTTE </t>
  </si>
  <si>
    <t>Back pay until</t>
  </si>
  <si>
    <t>Incorporated into ordinary fortnighly pay from that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</si>
</sst>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7" formatCode="&quot;$&quot;#,##0.00;\-&quot;$&quot;#,##0.00"/>
    <numFmt numFmtId="44" formatCode="_-&quot;$&quot;* #,##0.00_-;\-&quot;$&quot;* #,##0.00_-;_-&quot;$&quot;* &quot;-&quot;??_-;_-@_-"/>
    <numFmt numFmtId="164" formatCode="dd/mm/yy;@"/>
    <numFmt numFmtId="166" formatCode="d/mm/yyyy;@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8"/>
      <color rgb="FF006100"/>
      <name val="Calibri"/>
      <family val="2"/>
      <scheme val="minor"/>
    </font>
    <font>
      <b/>
      <sz val="18"/>
      <color rgb="FF9C65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6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theme="6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3" borderId="0" applyNumberFormat="0" applyBorder="0" applyAlignment="0" applyProtection="0"/>
  </cellStyleXfs>
  <cellXfs count="13">
    <xf numFmtId="0" fontId="0" fillId="0" borderId="0" xfId="0"/>
    <xf numFmtId="15" fontId="0" fillId="0" borderId="0" xfId="0" applyNumberFormat="1"/>
    <xf numFmtId="44" fontId="0" fillId="0" borderId="0" xfId="1" applyFont="1"/>
    <xf numFmtId="0" fontId="4" fillId="0" borderId="0" xfId="0" applyFont="1"/>
    <xf numFmtId="15" fontId="4" fillId="0" borderId="0" xfId="0" applyNumberFormat="1" applyFont="1"/>
    <xf numFmtId="0" fontId="4" fillId="0" borderId="0" xfId="0" applyFont="1" applyAlignment="1">
      <alignment horizontal="center"/>
    </xf>
    <xf numFmtId="7" fontId="6" fillId="3" borderId="0" xfId="3" applyNumberFormat="1" applyFont="1" applyAlignment="1">
      <alignment horizontal="center"/>
    </xf>
    <xf numFmtId="0" fontId="7" fillId="0" borderId="0" xfId="0" applyFont="1"/>
    <xf numFmtId="0" fontId="8" fillId="0" borderId="0" xfId="0" applyFont="1"/>
    <xf numFmtId="0" fontId="5" fillId="4" borderId="0" xfId="2" applyFont="1" applyFill="1" applyAlignment="1">
      <alignment horizontal="center"/>
    </xf>
    <xf numFmtId="164" fontId="5" fillId="4" borderId="0" xfId="2" applyNumberFormat="1" applyFont="1" applyFill="1" applyAlignment="1">
      <alignment horizontal="center"/>
    </xf>
    <xf numFmtId="2" fontId="5" fillId="4" borderId="0" xfId="2" applyNumberFormat="1" applyFont="1" applyFill="1" applyAlignment="1">
      <alignment horizontal="center"/>
    </xf>
    <xf numFmtId="166" fontId="9" fillId="0" borderId="0" xfId="0" applyNumberFormat="1" applyFont="1"/>
  </cellXfs>
  <cellStyles count="4">
    <cellStyle name="Currency" xfId="1" builtinId="4"/>
    <cellStyle name="Good" xfId="2" builtinId="26"/>
    <cellStyle name="Neutral" xfId="3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7:AA81"/>
  <sheetViews>
    <sheetView tabSelected="1" topLeftCell="A6" workbookViewId="0">
      <selection activeCell="N24" sqref="N24"/>
    </sheetView>
  </sheetViews>
  <sheetFormatPr defaultRowHeight="15" x14ac:dyDescent="0.25"/>
  <cols>
    <col min="8" max="8" width="9.7109375" bestFit="1" customWidth="1"/>
    <col min="9" max="9" width="13.5703125" customWidth="1"/>
    <col min="11" max="11" width="24.28515625" customWidth="1"/>
    <col min="15" max="18" width="0" hidden="1" customWidth="1"/>
    <col min="19" max="19" width="11.140625" hidden="1" customWidth="1"/>
    <col min="20" max="24" width="0" hidden="1" customWidth="1"/>
    <col min="27" max="27" width="20.7109375" bestFit="1" customWidth="1"/>
  </cols>
  <sheetData>
    <row r="7" spans="3:24" ht="28.5" x14ac:dyDescent="0.45">
      <c r="C7" s="7" t="s">
        <v>5</v>
      </c>
      <c r="O7">
        <v>1</v>
      </c>
      <c r="S7" t="s">
        <v>1</v>
      </c>
      <c r="V7">
        <v>1</v>
      </c>
      <c r="W7">
        <v>47000</v>
      </c>
      <c r="X7">
        <v>48410</v>
      </c>
    </row>
    <row r="8" spans="3:24" x14ac:dyDescent="0.25">
      <c r="O8">
        <v>2</v>
      </c>
      <c r="S8" s="1">
        <v>43648</v>
      </c>
      <c r="V8">
        <v>2</v>
      </c>
      <c r="W8">
        <v>49000</v>
      </c>
      <c r="X8">
        <v>50470</v>
      </c>
    </row>
    <row r="9" spans="3:24" ht="26.25" x14ac:dyDescent="0.4">
      <c r="K9" s="8" t="s">
        <v>6</v>
      </c>
      <c r="O9">
        <v>3</v>
      </c>
      <c r="S9" s="1">
        <f>1+S8</f>
        <v>43649</v>
      </c>
      <c r="V9">
        <v>3</v>
      </c>
      <c r="W9">
        <v>51200</v>
      </c>
      <c r="X9">
        <v>52736</v>
      </c>
    </row>
    <row r="10" spans="3:24" x14ac:dyDescent="0.25">
      <c r="O10">
        <v>4</v>
      </c>
      <c r="S10" s="1">
        <f t="shared" ref="S10:S75" si="0">1+S9</f>
        <v>43650</v>
      </c>
      <c r="V10">
        <v>4</v>
      </c>
      <c r="W10">
        <v>53200</v>
      </c>
      <c r="X10">
        <v>54796</v>
      </c>
    </row>
    <row r="11" spans="3:24" x14ac:dyDescent="0.25">
      <c r="O11">
        <v>5</v>
      </c>
      <c r="S11" s="1">
        <f t="shared" si="0"/>
        <v>43651</v>
      </c>
      <c r="V11">
        <v>5</v>
      </c>
      <c r="W11">
        <v>56550</v>
      </c>
      <c r="X11">
        <v>58247</v>
      </c>
    </row>
    <row r="12" spans="3:24" x14ac:dyDescent="0.25">
      <c r="O12">
        <v>6</v>
      </c>
      <c r="S12" s="1">
        <f t="shared" si="0"/>
        <v>43652</v>
      </c>
      <c r="V12">
        <v>6</v>
      </c>
      <c r="W12">
        <v>60500</v>
      </c>
      <c r="X12">
        <v>62000</v>
      </c>
    </row>
    <row r="13" spans="3:24" ht="23.25" x14ac:dyDescent="0.35">
      <c r="F13" s="3" t="s">
        <v>0</v>
      </c>
      <c r="G13" s="3"/>
      <c r="H13" s="3"/>
      <c r="I13" s="4">
        <v>43647</v>
      </c>
      <c r="J13" s="3"/>
      <c r="K13" s="9">
        <v>10</v>
      </c>
      <c r="O13">
        <v>7</v>
      </c>
      <c r="S13" s="1">
        <f t="shared" si="0"/>
        <v>43653</v>
      </c>
      <c r="V13">
        <v>7</v>
      </c>
      <c r="W13">
        <v>64800</v>
      </c>
      <c r="X13">
        <v>66100</v>
      </c>
    </row>
    <row r="14" spans="3:24" ht="23.25" x14ac:dyDescent="0.35">
      <c r="F14" s="3"/>
      <c r="G14" s="3"/>
      <c r="H14" s="3"/>
      <c r="I14" s="3"/>
      <c r="J14" s="3"/>
      <c r="K14" s="5"/>
      <c r="O14">
        <v>8</v>
      </c>
      <c r="S14" s="1">
        <f t="shared" si="0"/>
        <v>43654</v>
      </c>
      <c r="V14">
        <v>8</v>
      </c>
      <c r="W14">
        <v>69400</v>
      </c>
      <c r="X14">
        <v>71000</v>
      </c>
    </row>
    <row r="15" spans="3:24" ht="23.25" x14ac:dyDescent="0.35">
      <c r="F15" s="3" t="s">
        <v>9</v>
      </c>
      <c r="G15" s="3"/>
      <c r="H15" s="3"/>
      <c r="I15" s="3"/>
      <c r="J15" s="3"/>
      <c r="K15" s="11">
        <v>1</v>
      </c>
      <c r="S15" s="1"/>
    </row>
    <row r="16" spans="3:24" ht="23.25" x14ac:dyDescent="0.35">
      <c r="F16" s="3"/>
      <c r="G16" s="3"/>
      <c r="H16" s="3"/>
      <c r="I16" s="3"/>
      <c r="J16" s="3"/>
      <c r="K16" s="5"/>
      <c r="S16" s="1"/>
    </row>
    <row r="17" spans="6:27" ht="23.25" x14ac:dyDescent="0.35">
      <c r="F17" s="3" t="s">
        <v>4</v>
      </c>
      <c r="G17" s="3"/>
      <c r="H17" s="3"/>
      <c r="I17" s="3"/>
      <c r="J17" s="3"/>
      <c r="K17" s="5"/>
      <c r="O17">
        <v>9</v>
      </c>
      <c r="S17" s="1">
        <f>1+S14</f>
        <v>43655</v>
      </c>
      <c r="V17">
        <v>9</v>
      </c>
      <c r="W17">
        <v>73650</v>
      </c>
      <c r="X17">
        <v>75200</v>
      </c>
    </row>
    <row r="18" spans="6:27" ht="23.25" x14ac:dyDescent="0.35">
      <c r="F18" s="3" t="s">
        <v>2</v>
      </c>
      <c r="G18" s="3"/>
      <c r="H18" s="3"/>
      <c r="I18" s="3"/>
      <c r="J18" s="3"/>
      <c r="K18" s="10" t="s">
        <v>1</v>
      </c>
      <c r="O18">
        <v>10</v>
      </c>
      <c r="S18" s="1">
        <f t="shared" si="0"/>
        <v>43656</v>
      </c>
      <c r="V18">
        <v>10</v>
      </c>
      <c r="W18">
        <v>78000</v>
      </c>
      <c r="X18">
        <v>80500</v>
      </c>
    </row>
    <row r="19" spans="6:27" ht="23.25" x14ac:dyDescent="0.35">
      <c r="F19" s="3"/>
      <c r="G19" s="3"/>
      <c r="H19" s="3"/>
      <c r="I19" s="3"/>
      <c r="J19" s="3"/>
      <c r="K19" s="5"/>
      <c r="S19" s="1">
        <f t="shared" si="0"/>
        <v>43657</v>
      </c>
    </row>
    <row r="20" spans="6:27" ht="26.25" x14ac:dyDescent="0.4">
      <c r="F20" s="3" t="s">
        <v>7</v>
      </c>
      <c r="G20" s="3"/>
      <c r="H20" s="3"/>
      <c r="I20" s="3"/>
      <c r="J20" s="3"/>
      <c r="K20" s="4">
        <v>43719</v>
      </c>
      <c r="N20" s="3" t="s">
        <v>10</v>
      </c>
      <c r="S20" s="1">
        <f t="shared" si="0"/>
        <v>43658</v>
      </c>
      <c r="AA20" s="12">
        <v>43704</v>
      </c>
    </row>
    <row r="21" spans="6:27" ht="23.25" x14ac:dyDescent="0.35">
      <c r="F21" s="3"/>
      <c r="G21" s="3"/>
      <c r="H21" s="3"/>
      <c r="I21" s="3"/>
      <c r="J21" s="3"/>
      <c r="K21" s="5"/>
      <c r="N21" s="3" t="s">
        <v>11</v>
      </c>
      <c r="S21" s="1">
        <f t="shared" si="0"/>
        <v>43659</v>
      </c>
    </row>
    <row r="22" spans="6:27" ht="23.25" x14ac:dyDescent="0.35">
      <c r="F22" s="3" t="s">
        <v>3</v>
      </c>
      <c r="G22" s="3"/>
      <c r="H22" s="3"/>
      <c r="I22" s="3"/>
      <c r="J22" s="3"/>
      <c r="K22" s="6">
        <f>IF(K15=1,1,K15*25/22.5)*IF(K18="N/A",(VLOOKUP(K13,V7:X18,3)-VLOOKUP(K13,V7:X18,2))*(AA20-I13+1)/365,(VLOOKUP(K13,V7:X18,3)-VLOOKUP(K13,V7:X18,2))*(K18-I13)/365+(VLOOKUP((K13+1),V7:X18,3)-VLOOKUP((K13+1),V7:X18,2))*(AA20-K18+1)/365)</f>
        <v>397.26027397260276</v>
      </c>
      <c r="S22" s="1">
        <f t="shared" si="0"/>
        <v>43660</v>
      </c>
    </row>
    <row r="23" spans="6:27" ht="23.25" x14ac:dyDescent="0.35">
      <c r="F23" s="3"/>
      <c r="G23" s="3"/>
      <c r="H23" s="3"/>
      <c r="I23" s="3"/>
      <c r="J23" s="3"/>
      <c r="K23" s="3"/>
      <c r="S23" s="1">
        <f t="shared" si="0"/>
        <v>43661</v>
      </c>
    </row>
    <row r="24" spans="6:27" ht="23.25" x14ac:dyDescent="0.35">
      <c r="F24" s="3"/>
      <c r="G24" s="3"/>
      <c r="H24" s="3"/>
      <c r="I24" s="3"/>
      <c r="J24" s="3"/>
      <c r="K24" s="3"/>
      <c r="S24" s="1">
        <f t="shared" si="0"/>
        <v>43662</v>
      </c>
    </row>
    <row r="25" spans="6:27" ht="23.25" x14ac:dyDescent="0.35">
      <c r="F25" s="3" t="s">
        <v>8</v>
      </c>
      <c r="G25" s="3"/>
      <c r="H25" s="3"/>
      <c r="I25" s="3"/>
      <c r="J25" s="3"/>
      <c r="K25" s="3"/>
      <c r="S25" s="1">
        <f t="shared" si="0"/>
        <v>43663</v>
      </c>
    </row>
    <row r="26" spans="6:27" x14ac:dyDescent="0.25">
      <c r="K26" s="2"/>
      <c r="S26" s="1">
        <f t="shared" si="0"/>
        <v>43664</v>
      </c>
    </row>
    <row r="27" spans="6:27" x14ac:dyDescent="0.25">
      <c r="S27" s="1">
        <f t="shared" si="0"/>
        <v>43665</v>
      </c>
    </row>
    <row r="28" spans="6:27" x14ac:dyDescent="0.25">
      <c r="S28" s="1">
        <f t="shared" si="0"/>
        <v>43666</v>
      </c>
    </row>
    <row r="29" spans="6:27" x14ac:dyDescent="0.25">
      <c r="S29" s="1">
        <f t="shared" si="0"/>
        <v>43667</v>
      </c>
    </row>
    <row r="30" spans="6:27" x14ac:dyDescent="0.25">
      <c r="S30" s="1">
        <f t="shared" si="0"/>
        <v>43668</v>
      </c>
    </row>
    <row r="31" spans="6:27" x14ac:dyDescent="0.25">
      <c r="S31" s="1">
        <f t="shared" si="0"/>
        <v>43669</v>
      </c>
    </row>
    <row r="32" spans="6:27" x14ac:dyDescent="0.25">
      <c r="S32" s="1">
        <f t="shared" si="0"/>
        <v>43670</v>
      </c>
    </row>
    <row r="33" spans="19:19" x14ac:dyDescent="0.25">
      <c r="S33" s="1">
        <f t="shared" si="0"/>
        <v>43671</v>
      </c>
    </row>
    <row r="34" spans="19:19" x14ac:dyDescent="0.25">
      <c r="S34" s="1">
        <f t="shared" si="0"/>
        <v>43672</v>
      </c>
    </row>
    <row r="35" spans="19:19" x14ac:dyDescent="0.25">
      <c r="S35" s="1">
        <f t="shared" si="0"/>
        <v>43673</v>
      </c>
    </row>
    <row r="36" spans="19:19" x14ac:dyDescent="0.25">
      <c r="S36" s="1">
        <f t="shared" si="0"/>
        <v>43674</v>
      </c>
    </row>
    <row r="37" spans="19:19" x14ac:dyDescent="0.25">
      <c r="S37" s="1">
        <f t="shared" si="0"/>
        <v>43675</v>
      </c>
    </row>
    <row r="38" spans="19:19" x14ac:dyDescent="0.25">
      <c r="S38" s="1">
        <f t="shared" si="0"/>
        <v>43676</v>
      </c>
    </row>
    <row r="39" spans="19:19" x14ac:dyDescent="0.25">
      <c r="S39" s="1">
        <f t="shared" si="0"/>
        <v>43677</v>
      </c>
    </row>
    <row r="40" spans="19:19" x14ac:dyDescent="0.25">
      <c r="S40" s="1">
        <f t="shared" si="0"/>
        <v>43678</v>
      </c>
    </row>
    <row r="41" spans="19:19" x14ac:dyDescent="0.25">
      <c r="S41" s="1">
        <f t="shared" si="0"/>
        <v>43679</v>
      </c>
    </row>
    <row r="42" spans="19:19" x14ac:dyDescent="0.25">
      <c r="S42" s="1">
        <f t="shared" si="0"/>
        <v>43680</v>
      </c>
    </row>
    <row r="43" spans="19:19" x14ac:dyDescent="0.25">
      <c r="S43" s="1">
        <f t="shared" si="0"/>
        <v>43681</v>
      </c>
    </row>
    <row r="44" spans="19:19" x14ac:dyDescent="0.25">
      <c r="S44" s="1">
        <f t="shared" si="0"/>
        <v>43682</v>
      </c>
    </row>
    <row r="45" spans="19:19" x14ac:dyDescent="0.25">
      <c r="S45" s="1">
        <f t="shared" si="0"/>
        <v>43683</v>
      </c>
    </row>
    <row r="46" spans="19:19" x14ac:dyDescent="0.25">
      <c r="S46" s="1">
        <f t="shared" si="0"/>
        <v>43684</v>
      </c>
    </row>
    <row r="47" spans="19:19" x14ac:dyDescent="0.25">
      <c r="S47" s="1">
        <f t="shared" si="0"/>
        <v>43685</v>
      </c>
    </row>
    <row r="48" spans="19:19" x14ac:dyDescent="0.25">
      <c r="S48" s="1">
        <f t="shared" si="0"/>
        <v>43686</v>
      </c>
    </row>
    <row r="49" spans="19:19" x14ac:dyDescent="0.25">
      <c r="S49" s="1">
        <f t="shared" si="0"/>
        <v>43687</v>
      </c>
    </row>
    <row r="50" spans="19:19" x14ac:dyDescent="0.25">
      <c r="S50" s="1">
        <f t="shared" si="0"/>
        <v>43688</v>
      </c>
    </row>
    <row r="51" spans="19:19" x14ac:dyDescent="0.25">
      <c r="S51" s="1">
        <f t="shared" si="0"/>
        <v>43689</v>
      </c>
    </row>
    <row r="52" spans="19:19" x14ac:dyDescent="0.25">
      <c r="S52" s="1">
        <f t="shared" si="0"/>
        <v>43690</v>
      </c>
    </row>
    <row r="53" spans="19:19" x14ac:dyDescent="0.25">
      <c r="S53" s="1">
        <f t="shared" si="0"/>
        <v>43691</v>
      </c>
    </row>
    <row r="54" spans="19:19" x14ac:dyDescent="0.25">
      <c r="S54" s="1">
        <f t="shared" si="0"/>
        <v>43692</v>
      </c>
    </row>
    <row r="55" spans="19:19" x14ac:dyDescent="0.25">
      <c r="S55" s="1">
        <f t="shared" si="0"/>
        <v>43693</v>
      </c>
    </row>
    <row r="56" spans="19:19" x14ac:dyDescent="0.25">
      <c r="S56" s="1">
        <f t="shared" si="0"/>
        <v>43694</v>
      </c>
    </row>
    <row r="57" spans="19:19" x14ac:dyDescent="0.25">
      <c r="S57" s="1">
        <f t="shared" si="0"/>
        <v>43695</v>
      </c>
    </row>
    <row r="58" spans="19:19" x14ac:dyDescent="0.25">
      <c r="S58" s="1">
        <f t="shared" si="0"/>
        <v>43696</v>
      </c>
    </row>
    <row r="59" spans="19:19" x14ac:dyDescent="0.25">
      <c r="S59" s="1">
        <f t="shared" si="0"/>
        <v>43697</v>
      </c>
    </row>
    <row r="60" spans="19:19" x14ac:dyDescent="0.25">
      <c r="S60" s="1">
        <f t="shared" si="0"/>
        <v>43698</v>
      </c>
    </row>
    <row r="61" spans="19:19" x14ac:dyDescent="0.25">
      <c r="S61" s="1">
        <f t="shared" si="0"/>
        <v>43699</v>
      </c>
    </row>
    <row r="62" spans="19:19" x14ac:dyDescent="0.25">
      <c r="S62" s="1">
        <f t="shared" si="0"/>
        <v>43700</v>
      </c>
    </row>
    <row r="63" spans="19:19" x14ac:dyDescent="0.25">
      <c r="S63" s="1">
        <f t="shared" si="0"/>
        <v>43701</v>
      </c>
    </row>
    <row r="64" spans="19:19" x14ac:dyDescent="0.25">
      <c r="S64" s="1">
        <f t="shared" si="0"/>
        <v>43702</v>
      </c>
    </row>
    <row r="65" spans="19:19" x14ac:dyDescent="0.25">
      <c r="S65" s="1">
        <f t="shared" si="0"/>
        <v>43703</v>
      </c>
    </row>
    <row r="66" spans="19:19" x14ac:dyDescent="0.25">
      <c r="S66" s="1">
        <f t="shared" si="0"/>
        <v>43704</v>
      </c>
    </row>
    <row r="67" spans="19:19" x14ac:dyDescent="0.25">
      <c r="S67" s="1">
        <f t="shared" si="0"/>
        <v>43705</v>
      </c>
    </row>
    <row r="68" spans="19:19" x14ac:dyDescent="0.25">
      <c r="S68" s="1">
        <f t="shared" si="0"/>
        <v>43706</v>
      </c>
    </row>
    <row r="69" spans="19:19" x14ac:dyDescent="0.25">
      <c r="S69" s="1">
        <f t="shared" si="0"/>
        <v>43707</v>
      </c>
    </row>
    <row r="70" spans="19:19" x14ac:dyDescent="0.25">
      <c r="S70" s="1">
        <f t="shared" si="0"/>
        <v>43708</v>
      </c>
    </row>
    <row r="71" spans="19:19" x14ac:dyDescent="0.25">
      <c r="S71" s="1">
        <f t="shared" si="0"/>
        <v>43709</v>
      </c>
    </row>
    <row r="72" spans="19:19" x14ac:dyDescent="0.25">
      <c r="S72" s="1">
        <f t="shared" si="0"/>
        <v>43710</v>
      </c>
    </row>
    <row r="73" spans="19:19" x14ac:dyDescent="0.25">
      <c r="S73" s="1">
        <f t="shared" si="0"/>
        <v>43711</v>
      </c>
    </row>
    <row r="74" spans="19:19" x14ac:dyDescent="0.25">
      <c r="S74" s="1">
        <f t="shared" si="0"/>
        <v>43712</v>
      </c>
    </row>
    <row r="75" spans="19:19" x14ac:dyDescent="0.25">
      <c r="S75" s="1">
        <f t="shared" si="0"/>
        <v>43713</v>
      </c>
    </row>
    <row r="76" spans="19:19" x14ac:dyDescent="0.25">
      <c r="S76" s="1">
        <f t="shared" ref="S76:S80" si="1">1+S75</f>
        <v>43714</v>
      </c>
    </row>
    <row r="77" spans="19:19" x14ac:dyDescent="0.25">
      <c r="S77" s="1">
        <f t="shared" si="1"/>
        <v>43715</v>
      </c>
    </row>
    <row r="78" spans="19:19" x14ac:dyDescent="0.25">
      <c r="S78" s="1">
        <f t="shared" si="1"/>
        <v>43716</v>
      </c>
    </row>
    <row r="79" spans="19:19" x14ac:dyDescent="0.25">
      <c r="S79" s="1">
        <f t="shared" si="1"/>
        <v>43717</v>
      </c>
    </row>
    <row r="80" spans="19:19" x14ac:dyDescent="0.25">
      <c r="S80" s="1">
        <f t="shared" si="1"/>
        <v>43718</v>
      </c>
    </row>
    <row r="81" spans="19:19" x14ac:dyDescent="0.25">
      <c r="S81" s="1"/>
    </row>
  </sheetData>
  <dataValidations count="3">
    <dataValidation type="list" allowBlank="1" showInputMessage="1" showErrorMessage="1" sqref="K18">
      <formula1>$S$7:$S$80</formula1>
    </dataValidation>
    <dataValidation type="list" allowBlank="1" showInputMessage="1" showErrorMessage="1" sqref="K13">
      <formula1>$O$7:$O$18</formula1>
    </dataValidation>
    <dataValidation type="decimal" operator="lessThanOrEqual" allowBlank="1" showInputMessage="1" showErrorMessage="1" error="FUlkl time is 1._x000a__x000a_If you are part time it is betwen 0.04 (1 hour per week) and 0.89, the maximum for a part time teacher." sqref="K15">
      <formula1>1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 Willetts</dc:creator>
  <cp:lastModifiedBy>Rob Willetts</cp:lastModifiedBy>
  <dcterms:created xsi:type="dcterms:W3CDTF">2019-09-08T21:20:23Z</dcterms:created>
  <dcterms:modified xsi:type="dcterms:W3CDTF">2019-09-11T00:56:00Z</dcterms:modified>
</cp:coreProperties>
</file>